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ky\Desktop\"/>
    </mc:Choice>
  </mc:AlternateContent>
  <bookViews>
    <workbookView xWindow="120" yWindow="165" windowWidth="23715" windowHeight="957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7" i="1" l="1"/>
  <c r="H14" i="1"/>
  <c r="H12" i="1"/>
  <c r="H10" i="1"/>
  <c r="H21" i="1"/>
  <c r="H16" i="1"/>
  <c r="H11" i="1"/>
  <c r="H23" i="1"/>
  <c r="H39" i="1"/>
  <c r="H25" i="1"/>
  <c r="H24" i="1"/>
  <c r="H26" i="1"/>
  <c r="H30" i="1"/>
  <c r="H28" i="1"/>
  <c r="H29" i="1"/>
  <c r="H36" i="1"/>
  <c r="H35" i="1"/>
  <c r="H33" i="1"/>
  <c r="H34" i="1"/>
  <c r="H32" i="1"/>
  <c r="H38" i="1"/>
  <c r="H40" i="1"/>
  <c r="H13" i="1"/>
  <c r="H18" i="1"/>
  <c r="H17" i="1"/>
  <c r="H15" i="1"/>
  <c r="H20" i="1"/>
  <c r="H19" i="1"/>
  <c r="H8" i="1"/>
  <c r="H6" i="1"/>
  <c r="H4" i="1"/>
</calcChain>
</file>

<file path=xl/sharedStrings.xml><?xml version="1.0" encoding="utf-8"?>
<sst xmlns="http://schemas.openxmlformats.org/spreadsheetml/2006/main" count="128" uniqueCount="86">
  <si>
    <t>准考证号</t>
  </si>
  <si>
    <t>姓名</t>
  </si>
  <si>
    <t>报考专业</t>
  </si>
  <si>
    <t>英语成绩</t>
  </si>
  <si>
    <t>笔试成绩</t>
  </si>
  <si>
    <t>张晶</t>
  </si>
  <si>
    <t>马骁</t>
  </si>
  <si>
    <t>罗涛涛</t>
  </si>
  <si>
    <t>王萌苏</t>
  </si>
  <si>
    <t>吴文娟</t>
  </si>
  <si>
    <t>刘凯</t>
  </si>
  <si>
    <t>孙馨月</t>
  </si>
  <si>
    <t>王蔚</t>
  </si>
  <si>
    <t>马凯凯</t>
  </si>
  <si>
    <t>王继华</t>
  </si>
  <si>
    <t>朱正平</t>
  </si>
  <si>
    <t>姚景谦</t>
  </si>
  <si>
    <t>魏晓雪</t>
  </si>
  <si>
    <t>田曦</t>
  </si>
  <si>
    <t>张懿</t>
  </si>
  <si>
    <t>李茹佳</t>
  </si>
  <si>
    <t>梅沙白</t>
  </si>
  <si>
    <t>房静雅</t>
  </si>
  <si>
    <t>程运麒</t>
  </si>
  <si>
    <t>信元</t>
  </si>
  <si>
    <t>吴波</t>
  </si>
  <si>
    <t>连文妹</t>
  </si>
  <si>
    <t>李雪姣</t>
  </si>
  <si>
    <t>何娟</t>
  </si>
  <si>
    <t>乔娜</t>
  </si>
  <si>
    <t>刘邦宇</t>
  </si>
  <si>
    <t>金德楠</t>
  </si>
  <si>
    <t>曹金龙</t>
  </si>
  <si>
    <t>卢尚月</t>
  </si>
  <si>
    <t>朱红</t>
  </si>
  <si>
    <t>万义兵</t>
  </si>
  <si>
    <t>2116000400049</t>
  </si>
  <si>
    <t>2116000400110</t>
  </si>
  <si>
    <t>2116000400124</t>
  </si>
  <si>
    <t>2116000400154</t>
  </si>
  <si>
    <t>2116000400001</t>
  </si>
  <si>
    <t>2116000400002</t>
  </si>
  <si>
    <t>2116000400006</t>
  </si>
  <si>
    <t>2116000400009</t>
  </si>
  <si>
    <t>2116000400012</t>
  </si>
  <si>
    <t>2116000400021</t>
  </si>
  <si>
    <t>2116000400023</t>
  </si>
  <si>
    <t>2116000400027</t>
  </si>
  <si>
    <t>2116000400028</t>
  </si>
  <si>
    <t>2116000400034</t>
  </si>
  <si>
    <t>2116000400039</t>
  </si>
  <si>
    <t>2116000400047</t>
  </si>
  <si>
    <t>2116000400057</t>
  </si>
  <si>
    <t>2116000400060</t>
  </si>
  <si>
    <t>2116000400062</t>
  </si>
  <si>
    <t>2116000400063</t>
  </si>
  <si>
    <t>2116000400076</t>
  </si>
  <si>
    <t>2116000400078</t>
  </si>
  <si>
    <t>2116000400088</t>
  </si>
  <si>
    <t>2116000400107</t>
  </si>
  <si>
    <t>2116000400111</t>
  </si>
  <si>
    <t>2116000400116</t>
  </si>
  <si>
    <t>2116000400122</t>
  </si>
  <si>
    <t>2116000400135</t>
  </si>
  <si>
    <t>2116000400143</t>
  </si>
  <si>
    <t>2116000400152</t>
  </si>
  <si>
    <t>2116000400156</t>
  </si>
  <si>
    <t>020101 政治经济学</t>
  </si>
  <si>
    <t>030203 科学社会主义与国际共产主义运动</t>
  </si>
  <si>
    <t>030501 马克思主义基本原理</t>
  </si>
  <si>
    <t>030503 马克思主义中国化研究</t>
  </si>
  <si>
    <t>030504 国外马克思主义研究</t>
  </si>
  <si>
    <t>030505 思想政治教育</t>
  </si>
  <si>
    <t>030506 中国近现代史基本问题研究</t>
  </si>
  <si>
    <t>备注</t>
    <phoneticPr fontId="1" type="noConversion"/>
  </si>
  <si>
    <t>面试成绩</t>
    <phoneticPr fontId="1" type="noConversion"/>
  </si>
  <si>
    <t xml:space="preserve"> </t>
    <phoneticPr fontId="1" type="noConversion"/>
  </si>
  <si>
    <t>排名</t>
    <phoneticPr fontId="1" type="noConversion"/>
  </si>
  <si>
    <t>拟录取</t>
  </si>
  <si>
    <t>拟录取</t>
    <phoneticPr fontId="1" type="noConversion"/>
  </si>
  <si>
    <t>拟录取（新疆石河子北大研究生培养基地）</t>
    <phoneticPr fontId="1" type="noConversion"/>
  </si>
  <si>
    <t>拟录取（少数民族骨干计划）</t>
    <phoneticPr fontId="1" type="noConversion"/>
  </si>
  <si>
    <t>030506中国近现代史基本问题研究</t>
    <phoneticPr fontId="1" type="noConversion"/>
  </si>
  <si>
    <t>总成绩</t>
    <phoneticPr fontId="1" type="noConversion"/>
  </si>
  <si>
    <t>总成绩=笔试成绩（外语×40%＋专业成绩×60%）×50%＋面试成绩×50%
共23人，包括1名少数民族骨干计划，1名石河子大学联合培养</t>
    <phoneticPr fontId="1" type="noConversion"/>
  </si>
  <si>
    <t>马克思主义学院2016年博士生招生面试成绩及拟录取名单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</si>
</sst>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华文楷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2"/>
      <charset val="134"/>
      <scheme val="minor"/>
    </font>
    <font>
      <b/>
      <sz val="18"/>
      <color theme="1"/>
      <name val="华文楷体"/>
      <family val="3"/>
      <charset val="134"/>
    </font>
    <font>
      <b/>
      <sz val="14"/>
      <color theme="1"/>
      <name val="华文楷体"/>
      <family val="3"/>
      <charset val="134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6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sqref="A1:I1"/>
    </sheetView>
  </sheetViews>
  <sheetFormatPr defaultRowHeight="13.5" x14ac:dyDescent="0.15"/>
  <cols>
    <col min="1" max="1" width="6.375" style="1" customWidth="1"/>
    <col min="2" max="2" width="16.375" customWidth="1"/>
    <col min="3" max="3" width="8.375" customWidth="1"/>
    <col min="4" max="4" width="27" customWidth="1"/>
    <col min="5" max="5" width="13.125" customWidth="1"/>
    <col min="6" max="6" width="15" customWidth="1"/>
    <col min="7" max="8" width="15" style="1" customWidth="1"/>
    <col min="9" max="9" width="17.25" customWidth="1"/>
  </cols>
  <sheetData>
    <row r="1" spans="1:9" s="1" customFormat="1" ht="40.5" customHeight="1" thickBot="1" x14ac:dyDescent="0.2">
      <c r="A1" s="11" t="s">
        <v>85</v>
      </c>
      <c r="B1" s="11"/>
      <c r="C1" s="11"/>
      <c r="D1" s="11"/>
      <c r="E1" s="11"/>
      <c r="F1" s="11"/>
      <c r="G1" s="11"/>
      <c r="H1" s="11"/>
      <c r="I1" s="11"/>
    </row>
    <row r="2" spans="1:9" ht="14.25" thickBot="1" x14ac:dyDescent="0.2">
      <c r="A2" s="10" t="s">
        <v>77</v>
      </c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75</v>
      </c>
      <c r="H2" s="12" t="s">
        <v>83</v>
      </c>
      <c r="I2" s="12" t="s">
        <v>74</v>
      </c>
    </row>
    <row r="3" spans="1:9" ht="16.5" customHeight="1" thickBot="1" x14ac:dyDescent="0.2">
      <c r="A3" s="10"/>
      <c r="B3" s="13"/>
      <c r="C3" s="13"/>
      <c r="D3" s="13"/>
      <c r="E3" s="13"/>
      <c r="F3" s="13"/>
      <c r="G3" s="13"/>
      <c r="H3" s="13"/>
      <c r="I3" s="13"/>
    </row>
    <row r="4" spans="1:9" ht="21" thickBot="1" x14ac:dyDescent="0.2">
      <c r="A4" s="4">
        <v>1</v>
      </c>
      <c r="B4" s="5" t="s">
        <v>36</v>
      </c>
      <c r="C4" s="2" t="s">
        <v>5</v>
      </c>
      <c r="D4" s="2" t="s">
        <v>67</v>
      </c>
      <c r="E4" s="2">
        <v>68</v>
      </c>
      <c r="F4" s="2">
        <v>66</v>
      </c>
      <c r="G4" s="2">
        <v>81.599999999999994</v>
      </c>
      <c r="H4" s="2">
        <f>(E4*0.4+F4*0.6)*0.5+G4*0.5</f>
        <v>74.2</v>
      </c>
      <c r="I4" s="2" t="s">
        <v>79</v>
      </c>
    </row>
    <row r="5" spans="1:9" s="1" customFormat="1" ht="21" thickBot="1" x14ac:dyDescent="0.2">
      <c r="A5" s="4"/>
      <c r="B5" s="5"/>
      <c r="C5" s="2"/>
      <c r="D5" s="2"/>
      <c r="E5" s="2"/>
      <c r="F5" s="2"/>
      <c r="G5" s="2"/>
      <c r="H5" s="2"/>
      <c r="I5" s="2"/>
    </row>
    <row r="6" spans="1:9" ht="41.25" thickBot="1" x14ac:dyDescent="0.2">
      <c r="A6" s="4">
        <v>1</v>
      </c>
      <c r="B6" s="5" t="s">
        <v>37</v>
      </c>
      <c r="C6" s="2" t="s">
        <v>8</v>
      </c>
      <c r="D6" s="2" t="s">
        <v>68</v>
      </c>
      <c r="E6" s="2">
        <v>62</v>
      </c>
      <c r="F6" s="2">
        <v>82</v>
      </c>
      <c r="G6" s="2">
        <v>86.2</v>
      </c>
      <c r="H6" s="2">
        <f>(E6*0.4+F6*0.6)*0.5+G6*0.5</f>
        <v>80.099999999999994</v>
      </c>
      <c r="I6" s="2" t="s">
        <v>78</v>
      </c>
    </row>
    <row r="7" spans="1:9" s="1" customFormat="1" ht="41.25" thickBot="1" x14ac:dyDescent="0.2">
      <c r="A7" s="4">
        <v>2</v>
      </c>
      <c r="B7" s="5" t="s">
        <v>39</v>
      </c>
      <c r="C7" s="2" t="s">
        <v>6</v>
      </c>
      <c r="D7" s="2" t="s">
        <v>68</v>
      </c>
      <c r="E7" s="2">
        <v>60</v>
      </c>
      <c r="F7" s="2">
        <v>78</v>
      </c>
      <c r="G7" s="2">
        <v>85.6</v>
      </c>
      <c r="H7" s="2">
        <f>(E7*0.4+F7*0.6)*0.5+G7*0.5</f>
        <v>78.199999999999989</v>
      </c>
      <c r="I7" s="2" t="s">
        <v>78</v>
      </c>
    </row>
    <row r="8" spans="1:9" ht="41.25" thickBot="1" x14ac:dyDescent="0.2">
      <c r="A8" s="4">
        <v>3</v>
      </c>
      <c r="B8" s="5" t="s">
        <v>38</v>
      </c>
      <c r="C8" s="2" t="s">
        <v>7</v>
      </c>
      <c r="D8" s="2" t="s">
        <v>68</v>
      </c>
      <c r="E8" s="2">
        <v>70</v>
      </c>
      <c r="F8" s="2">
        <v>60</v>
      </c>
      <c r="G8" s="2">
        <v>78.2</v>
      </c>
      <c r="H8" s="2">
        <f>(E8*0.4+F8*0.6)*0.5+G8*0.5</f>
        <v>71.099999999999994</v>
      </c>
      <c r="I8" s="2"/>
    </row>
    <row r="9" spans="1:9" s="1" customFormat="1" ht="21" thickBot="1" x14ac:dyDescent="0.2">
      <c r="A9" s="4"/>
      <c r="B9" s="5"/>
      <c r="C9" s="2"/>
      <c r="D9" s="2"/>
      <c r="E9" s="2"/>
      <c r="F9" s="2"/>
      <c r="G9" s="2"/>
      <c r="H9" s="2"/>
      <c r="I9" s="2"/>
    </row>
    <row r="10" spans="1:9" ht="41.25" thickBot="1" x14ac:dyDescent="0.2">
      <c r="A10" s="4">
        <v>1</v>
      </c>
      <c r="B10" s="5" t="s">
        <v>60</v>
      </c>
      <c r="C10" s="3" t="s">
        <v>12</v>
      </c>
      <c r="D10" s="3" t="s">
        <v>69</v>
      </c>
      <c r="E10" s="3">
        <v>60</v>
      </c>
      <c r="F10" s="3">
        <v>84</v>
      </c>
      <c r="G10" s="3">
        <v>92.8</v>
      </c>
      <c r="H10" s="2">
        <f t="shared" ref="H10:H20" si="0">(E10*0.4+F10*0.6)*0.5+G10*0.5</f>
        <v>83.6</v>
      </c>
      <c r="I10" s="3" t="s">
        <v>78</v>
      </c>
    </row>
    <row r="11" spans="1:9" ht="41.25" thickBot="1" x14ac:dyDescent="0.2">
      <c r="A11" s="4">
        <v>2</v>
      </c>
      <c r="B11" s="5" t="s">
        <v>61</v>
      </c>
      <c r="C11" s="2" t="s">
        <v>18</v>
      </c>
      <c r="D11" s="2" t="s">
        <v>69</v>
      </c>
      <c r="E11" s="2">
        <v>72</v>
      </c>
      <c r="F11" s="2">
        <v>83</v>
      </c>
      <c r="G11" s="2">
        <v>88.2</v>
      </c>
      <c r="H11" s="2">
        <f t="shared" si="0"/>
        <v>83.4</v>
      </c>
      <c r="I11" s="2" t="s">
        <v>78</v>
      </c>
    </row>
    <row r="12" spans="1:9" ht="41.25" thickBot="1" x14ac:dyDescent="0.2">
      <c r="A12" s="4">
        <v>3</v>
      </c>
      <c r="B12" s="5" t="s">
        <v>58</v>
      </c>
      <c r="C12" s="2" t="s">
        <v>21</v>
      </c>
      <c r="D12" s="2" t="s">
        <v>69</v>
      </c>
      <c r="E12" s="2">
        <v>67</v>
      </c>
      <c r="F12" s="2">
        <v>72</v>
      </c>
      <c r="G12" s="2">
        <v>91.6</v>
      </c>
      <c r="H12" s="2">
        <f t="shared" si="0"/>
        <v>80.8</v>
      </c>
      <c r="I12" s="2" t="s">
        <v>78</v>
      </c>
    </row>
    <row r="13" spans="1:9" ht="41.25" thickBot="1" x14ac:dyDescent="0.2">
      <c r="A13" s="4">
        <v>4</v>
      </c>
      <c r="B13" s="5" t="s">
        <v>49</v>
      </c>
      <c r="C13" s="2" t="s">
        <v>16</v>
      </c>
      <c r="D13" s="2" t="s">
        <v>69</v>
      </c>
      <c r="E13" s="2">
        <v>62.5</v>
      </c>
      <c r="F13" s="2">
        <v>78</v>
      </c>
      <c r="G13" s="2">
        <v>89.2</v>
      </c>
      <c r="H13" s="2">
        <f t="shared" si="0"/>
        <v>80.5</v>
      </c>
      <c r="I13" s="2" t="s">
        <v>78</v>
      </c>
    </row>
    <row r="14" spans="1:9" ht="41.25" thickBot="1" x14ac:dyDescent="0.2">
      <c r="A14" s="4">
        <v>5</v>
      </c>
      <c r="B14" s="5" t="s">
        <v>54</v>
      </c>
      <c r="C14" s="2" t="s">
        <v>15</v>
      </c>
      <c r="D14" s="2" t="s">
        <v>69</v>
      </c>
      <c r="E14" s="2">
        <v>64.5</v>
      </c>
      <c r="F14" s="2">
        <v>72</v>
      </c>
      <c r="G14" s="2">
        <v>85.8</v>
      </c>
      <c r="H14" s="2">
        <f t="shared" si="0"/>
        <v>77.400000000000006</v>
      </c>
      <c r="I14" s="2" t="s">
        <v>78</v>
      </c>
    </row>
    <row r="15" spans="1:9" ht="41.25" thickBot="1" x14ac:dyDescent="0.2">
      <c r="A15" s="4">
        <v>6</v>
      </c>
      <c r="B15" s="5" t="s">
        <v>52</v>
      </c>
      <c r="C15" s="3" t="s">
        <v>22</v>
      </c>
      <c r="D15" s="3" t="s">
        <v>69</v>
      </c>
      <c r="E15" s="3">
        <v>60</v>
      </c>
      <c r="F15" s="3">
        <v>71</v>
      </c>
      <c r="G15" s="3">
        <v>86.8</v>
      </c>
      <c r="H15" s="3">
        <f t="shared" si="0"/>
        <v>76.699999999999989</v>
      </c>
      <c r="I15" s="3" t="s">
        <v>78</v>
      </c>
    </row>
    <row r="16" spans="1:9" ht="41.25" thickBot="1" x14ac:dyDescent="0.2">
      <c r="A16" s="4">
        <v>7</v>
      </c>
      <c r="B16" s="5" t="s">
        <v>59</v>
      </c>
      <c r="C16" s="3" t="s">
        <v>14</v>
      </c>
      <c r="D16" s="3" t="s">
        <v>69</v>
      </c>
      <c r="E16" s="3">
        <v>64</v>
      </c>
      <c r="F16" s="3">
        <v>66</v>
      </c>
      <c r="G16" s="3">
        <v>84.2</v>
      </c>
      <c r="H16" s="3">
        <f t="shared" si="0"/>
        <v>74.7</v>
      </c>
      <c r="I16" s="3" t="s">
        <v>79</v>
      </c>
    </row>
    <row r="17" spans="1:9" ht="81.75" thickBot="1" x14ac:dyDescent="0.2">
      <c r="A17" s="4">
        <v>8</v>
      </c>
      <c r="B17" s="5" t="s">
        <v>51</v>
      </c>
      <c r="C17" s="2" t="s">
        <v>19</v>
      </c>
      <c r="D17" s="2" t="s">
        <v>69</v>
      </c>
      <c r="E17" s="2">
        <v>62</v>
      </c>
      <c r="F17" s="2">
        <v>65</v>
      </c>
      <c r="G17" s="2">
        <v>81.8</v>
      </c>
      <c r="H17" s="2">
        <f t="shared" si="0"/>
        <v>72.8</v>
      </c>
      <c r="I17" s="2" t="s">
        <v>80</v>
      </c>
    </row>
    <row r="18" spans="1:9" ht="41.25" thickBot="1" x14ac:dyDescent="0.2">
      <c r="A18" s="4">
        <v>8</v>
      </c>
      <c r="B18" s="5" t="s">
        <v>50</v>
      </c>
      <c r="C18" s="2" t="s">
        <v>11</v>
      </c>
      <c r="D18" s="2" t="s">
        <v>69</v>
      </c>
      <c r="E18" s="2">
        <v>60</v>
      </c>
      <c r="F18" s="2">
        <v>65</v>
      </c>
      <c r="G18" s="2">
        <v>82.6</v>
      </c>
      <c r="H18" s="2">
        <f t="shared" si="0"/>
        <v>72.8</v>
      </c>
      <c r="I18" s="2" t="s">
        <v>78</v>
      </c>
    </row>
    <row r="19" spans="1:9" ht="41.25" thickBot="1" x14ac:dyDescent="0.2">
      <c r="A19" s="4">
        <v>10</v>
      </c>
      <c r="B19" s="5" t="s">
        <v>44</v>
      </c>
      <c r="C19" s="2" t="s">
        <v>10</v>
      </c>
      <c r="D19" s="2" t="s">
        <v>69</v>
      </c>
      <c r="E19" s="2">
        <v>73</v>
      </c>
      <c r="F19" s="2">
        <v>70</v>
      </c>
      <c r="G19" s="2">
        <v>69.400000000000006</v>
      </c>
      <c r="H19" s="2">
        <f t="shared" si="0"/>
        <v>70.300000000000011</v>
      </c>
      <c r="I19" s="2"/>
    </row>
    <row r="20" spans="1:9" ht="41.25" thickBot="1" x14ac:dyDescent="0.2">
      <c r="A20" s="4">
        <v>11</v>
      </c>
      <c r="B20" s="5" t="s">
        <v>47</v>
      </c>
      <c r="C20" s="2" t="s">
        <v>9</v>
      </c>
      <c r="D20" s="2" t="s">
        <v>69</v>
      </c>
      <c r="E20" s="2">
        <v>68</v>
      </c>
      <c r="F20" s="2">
        <v>70</v>
      </c>
      <c r="G20" s="2">
        <v>66.400000000000006</v>
      </c>
      <c r="H20" s="2">
        <f t="shared" si="0"/>
        <v>67.800000000000011</v>
      </c>
      <c r="I20" s="2"/>
    </row>
    <row r="21" spans="1:9" ht="41.25" thickBot="1" x14ac:dyDescent="0.2">
      <c r="A21" s="4">
        <v>12</v>
      </c>
      <c r="B21" s="5" t="s">
        <v>65</v>
      </c>
      <c r="C21" s="3" t="s">
        <v>13</v>
      </c>
      <c r="D21" s="3" t="s">
        <v>69</v>
      </c>
      <c r="E21" s="3">
        <v>60</v>
      </c>
      <c r="F21" s="3">
        <v>64</v>
      </c>
      <c r="G21" s="3">
        <v>65.8</v>
      </c>
      <c r="H21" s="2">
        <f t="shared" ref="H21:H40" si="1">(E21*0.4+F21*0.6)*0.5+G21*0.5</f>
        <v>64.099999999999994</v>
      </c>
      <c r="I21" s="3"/>
    </row>
    <row r="22" spans="1:9" s="1" customFormat="1" ht="21" thickBot="1" x14ac:dyDescent="0.2">
      <c r="A22" s="4"/>
      <c r="B22" s="5"/>
      <c r="C22" s="2"/>
      <c r="D22" s="2"/>
      <c r="E22" s="2"/>
      <c r="F22" s="2"/>
      <c r="G22" s="2"/>
      <c r="H22" s="2"/>
      <c r="I22" s="2"/>
    </row>
    <row r="23" spans="1:9" ht="41.25" thickBot="1" x14ac:dyDescent="0.2">
      <c r="A23" s="4">
        <v>1</v>
      </c>
      <c r="B23" s="5" t="s">
        <v>43</v>
      </c>
      <c r="C23" s="2" t="s">
        <v>24</v>
      </c>
      <c r="D23" s="2" t="s">
        <v>70</v>
      </c>
      <c r="E23" s="2">
        <v>68</v>
      </c>
      <c r="F23" s="2">
        <v>75</v>
      </c>
      <c r="G23" s="2">
        <v>74.2</v>
      </c>
      <c r="H23" s="2">
        <f>(E23*0.4+F23*0.6)*0.5+G23*0.5</f>
        <v>73.2</v>
      </c>
      <c r="I23" s="2" t="s">
        <v>78</v>
      </c>
    </row>
    <row r="24" spans="1:9" ht="41.25" thickBot="1" x14ac:dyDescent="0.2">
      <c r="A24" s="4">
        <v>2</v>
      </c>
      <c r="B24" s="5" t="s">
        <v>62</v>
      </c>
      <c r="C24" s="2" t="s">
        <v>23</v>
      </c>
      <c r="D24" s="2" t="s">
        <v>70</v>
      </c>
      <c r="E24" s="2">
        <v>65.5</v>
      </c>
      <c r="F24" s="2">
        <v>66</v>
      </c>
      <c r="G24" s="2">
        <v>73.2</v>
      </c>
      <c r="H24" s="2">
        <f>(E24*0.4+F24*0.6)*0.5+G24*0.5</f>
        <v>69.5</v>
      </c>
      <c r="I24" s="2" t="s">
        <v>78</v>
      </c>
    </row>
    <row r="25" spans="1:9" ht="41.25" thickBot="1" x14ac:dyDescent="0.2">
      <c r="A25" s="4">
        <v>3</v>
      </c>
      <c r="B25" s="5" t="s">
        <v>56</v>
      </c>
      <c r="C25" s="2" t="s">
        <v>20</v>
      </c>
      <c r="D25" s="2" t="s">
        <v>70</v>
      </c>
      <c r="E25" s="2">
        <v>63.5</v>
      </c>
      <c r="F25" s="2">
        <v>69</v>
      </c>
      <c r="G25" s="2">
        <v>70.8</v>
      </c>
      <c r="H25" s="2">
        <f>(E25*0.4+F25*0.6)*0.5+G25*0.5</f>
        <v>68.8</v>
      </c>
      <c r="I25" s="2" t="s">
        <v>78</v>
      </c>
    </row>
    <row r="26" spans="1:9" ht="41.25" thickBot="1" x14ac:dyDescent="0.2">
      <c r="A26" s="4">
        <v>4</v>
      </c>
      <c r="B26" s="5" t="s">
        <v>63</v>
      </c>
      <c r="C26" s="3" t="s">
        <v>26</v>
      </c>
      <c r="D26" s="3" t="s">
        <v>70</v>
      </c>
      <c r="E26" s="3">
        <v>60</v>
      </c>
      <c r="F26" s="3">
        <v>67</v>
      </c>
      <c r="G26" s="3">
        <v>70.2</v>
      </c>
      <c r="H26" s="3">
        <f>(E26*0.4+F26*0.6)*0.5+G26*0.5</f>
        <v>67.199999999999989</v>
      </c>
      <c r="I26" s="3"/>
    </row>
    <row r="27" spans="1:9" s="1" customFormat="1" ht="21" thickBot="1" x14ac:dyDescent="0.2">
      <c r="A27" s="4"/>
      <c r="B27" s="5"/>
      <c r="C27" s="3"/>
      <c r="D27" s="3"/>
      <c r="E27" s="3"/>
      <c r="F27" s="3"/>
      <c r="G27" s="3"/>
      <c r="H27" s="3"/>
      <c r="I27" s="3"/>
    </row>
    <row r="28" spans="1:9" ht="41.25" thickBot="1" x14ac:dyDescent="0.2">
      <c r="A28" s="4">
        <v>1</v>
      </c>
      <c r="B28" s="5" t="s">
        <v>42</v>
      </c>
      <c r="C28" s="3" t="s">
        <v>28</v>
      </c>
      <c r="D28" s="3" t="s">
        <v>71</v>
      </c>
      <c r="E28" s="3">
        <v>67.5</v>
      </c>
      <c r="F28" s="3">
        <v>76</v>
      </c>
      <c r="G28" s="3">
        <v>88.6</v>
      </c>
      <c r="H28" s="3">
        <f t="shared" si="1"/>
        <v>80.599999999999994</v>
      </c>
      <c r="I28" s="3" t="s">
        <v>78</v>
      </c>
    </row>
    <row r="29" spans="1:9" ht="41.25" thickBot="1" x14ac:dyDescent="0.2">
      <c r="A29" s="4">
        <v>2</v>
      </c>
      <c r="B29" s="5" t="s">
        <v>57</v>
      </c>
      <c r="C29" s="3" t="s">
        <v>27</v>
      </c>
      <c r="D29" s="3" t="s">
        <v>71</v>
      </c>
      <c r="E29" s="3">
        <v>60</v>
      </c>
      <c r="F29" s="3">
        <v>64</v>
      </c>
      <c r="G29" s="3">
        <v>85</v>
      </c>
      <c r="H29" s="3">
        <f t="shared" si="1"/>
        <v>73.7</v>
      </c>
      <c r="I29" s="3" t="s">
        <v>78</v>
      </c>
    </row>
    <row r="30" spans="1:9" ht="41.25" thickBot="1" x14ac:dyDescent="0.2">
      <c r="A30" s="4">
        <v>3</v>
      </c>
      <c r="B30" s="5" t="s">
        <v>41</v>
      </c>
      <c r="C30" s="2" t="s">
        <v>29</v>
      </c>
      <c r="D30" s="2" t="s">
        <v>71</v>
      </c>
      <c r="E30" s="2">
        <v>62</v>
      </c>
      <c r="F30" s="2">
        <v>63</v>
      </c>
      <c r="G30" s="2">
        <v>73.2</v>
      </c>
      <c r="H30" s="2">
        <f>(E30*0.4+F30*0.6)*0.5+G30*0.5</f>
        <v>67.900000000000006</v>
      </c>
      <c r="I30" s="2"/>
    </row>
    <row r="31" spans="1:9" s="1" customFormat="1" ht="21" thickBot="1" x14ac:dyDescent="0.2">
      <c r="A31" s="4"/>
      <c r="B31" s="5"/>
      <c r="C31" s="2"/>
      <c r="D31" s="2"/>
      <c r="E31" s="2"/>
      <c r="F31" s="2"/>
      <c r="G31" s="2"/>
      <c r="H31" s="2"/>
      <c r="I31" s="2" t="s">
        <v>76</v>
      </c>
    </row>
    <row r="32" spans="1:9" ht="61.5" thickBot="1" x14ac:dyDescent="0.2">
      <c r="A32" s="4">
        <v>1</v>
      </c>
      <c r="B32" s="5" t="s">
        <v>64</v>
      </c>
      <c r="C32" s="2" t="s">
        <v>31</v>
      </c>
      <c r="D32" s="2" t="s">
        <v>72</v>
      </c>
      <c r="E32" s="2">
        <v>60</v>
      </c>
      <c r="F32" s="2">
        <v>82</v>
      </c>
      <c r="G32" s="2">
        <v>89</v>
      </c>
      <c r="H32" s="2">
        <f>(E32*0.4+F32*0.6)*0.5+G32*0.5</f>
        <v>81.099999999999994</v>
      </c>
      <c r="I32" s="2" t="s">
        <v>81</v>
      </c>
    </row>
    <row r="33" spans="1:9" ht="21" thickBot="1" x14ac:dyDescent="0.2">
      <c r="A33" s="4">
        <v>2</v>
      </c>
      <c r="B33" s="5" t="s">
        <v>53</v>
      </c>
      <c r="C33" s="2" t="s">
        <v>32</v>
      </c>
      <c r="D33" s="2" t="s">
        <v>72</v>
      </c>
      <c r="E33" s="2">
        <v>60</v>
      </c>
      <c r="F33" s="2">
        <v>68</v>
      </c>
      <c r="G33" s="2">
        <v>91</v>
      </c>
      <c r="H33" s="2">
        <f>(E33*0.4+F33*0.6)*0.5+G33*0.5</f>
        <v>77.900000000000006</v>
      </c>
      <c r="I33" s="2" t="s">
        <v>78</v>
      </c>
    </row>
    <row r="34" spans="1:9" ht="21" thickBot="1" x14ac:dyDescent="0.2">
      <c r="A34" s="4">
        <v>3</v>
      </c>
      <c r="B34" s="5" t="s">
        <v>55</v>
      </c>
      <c r="C34" s="2" t="s">
        <v>34</v>
      </c>
      <c r="D34" s="2" t="s">
        <v>72</v>
      </c>
      <c r="E34" s="2">
        <v>67.5</v>
      </c>
      <c r="F34" s="2">
        <v>64</v>
      </c>
      <c r="G34" s="2">
        <v>86.2</v>
      </c>
      <c r="H34" s="2">
        <f>(E34*0.4+F34*0.6)*0.5+G34*0.5</f>
        <v>75.800000000000011</v>
      </c>
      <c r="I34" s="2" t="s">
        <v>78</v>
      </c>
    </row>
    <row r="35" spans="1:9" ht="21" thickBot="1" x14ac:dyDescent="0.2">
      <c r="A35" s="4">
        <v>4</v>
      </c>
      <c r="B35" s="5" t="s">
        <v>46</v>
      </c>
      <c r="C35" s="2" t="s">
        <v>33</v>
      </c>
      <c r="D35" s="2" t="s">
        <v>72</v>
      </c>
      <c r="E35" s="2">
        <v>61.5</v>
      </c>
      <c r="F35" s="2">
        <v>71</v>
      </c>
      <c r="G35" s="2">
        <v>78.400000000000006</v>
      </c>
      <c r="H35" s="2">
        <f>(E35*0.4+F35*0.6)*0.5+G35*0.5</f>
        <v>72.800000000000011</v>
      </c>
      <c r="I35" s="2" t="s">
        <v>78</v>
      </c>
    </row>
    <row r="36" spans="1:9" ht="21" thickBot="1" x14ac:dyDescent="0.2">
      <c r="A36" s="4">
        <v>5</v>
      </c>
      <c r="B36" s="5" t="s">
        <v>45</v>
      </c>
      <c r="C36" s="2" t="s">
        <v>30</v>
      </c>
      <c r="D36" s="2" t="s">
        <v>72</v>
      </c>
      <c r="E36" s="2">
        <v>68.5</v>
      </c>
      <c r="F36" s="2">
        <v>62</v>
      </c>
      <c r="G36" s="2">
        <v>74.2</v>
      </c>
      <c r="H36" s="2">
        <f t="shared" si="1"/>
        <v>69.400000000000006</v>
      </c>
      <c r="I36" s="2"/>
    </row>
    <row r="37" spans="1:9" s="1" customFormat="1" ht="21" thickBot="1" x14ac:dyDescent="0.2">
      <c r="A37" s="4"/>
      <c r="B37" s="5"/>
      <c r="C37" s="2"/>
      <c r="D37" s="2"/>
      <c r="E37" s="2"/>
      <c r="F37" s="2"/>
      <c r="G37" s="2"/>
      <c r="H37" s="2"/>
      <c r="I37" s="2"/>
    </row>
    <row r="38" spans="1:9" ht="41.25" thickBot="1" x14ac:dyDescent="0.2">
      <c r="A38" s="4">
        <v>1</v>
      </c>
      <c r="B38" s="5" t="s">
        <v>40</v>
      </c>
      <c r="C38" s="2" t="s">
        <v>35</v>
      </c>
      <c r="D38" s="2" t="s">
        <v>73</v>
      </c>
      <c r="E38" s="2">
        <v>70</v>
      </c>
      <c r="F38" s="2">
        <v>85</v>
      </c>
      <c r="G38" s="2">
        <v>68.599999999999994</v>
      </c>
      <c r="H38" s="2">
        <f t="shared" si="1"/>
        <v>73.8</v>
      </c>
      <c r="I38" s="2" t="s">
        <v>78</v>
      </c>
    </row>
    <row r="39" spans="1:9" ht="41.25" thickBot="1" x14ac:dyDescent="0.2">
      <c r="A39" s="4">
        <v>2</v>
      </c>
      <c r="B39" s="5" t="s">
        <v>48</v>
      </c>
      <c r="C39" s="2" t="s">
        <v>25</v>
      </c>
      <c r="D39" s="2" t="s">
        <v>82</v>
      </c>
      <c r="E39" s="2">
        <v>66</v>
      </c>
      <c r="F39" s="2">
        <v>65</v>
      </c>
      <c r="G39" s="2">
        <v>70.2</v>
      </c>
      <c r="H39" s="2">
        <f>(E39*0.4+F39*0.6)*0.5+G39*0.5</f>
        <v>67.800000000000011</v>
      </c>
      <c r="I39" s="2" t="s">
        <v>78</v>
      </c>
    </row>
    <row r="40" spans="1:9" ht="41.25" thickBot="1" x14ac:dyDescent="0.2">
      <c r="A40" s="4">
        <v>3</v>
      </c>
      <c r="B40" s="5" t="s">
        <v>66</v>
      </c>
      <c r="C40" s="2" t="s">
        <v>17</v>
      </c>
      <c r="D40" s="2" t="s">
        <v>73</v>
      </c>
      <c r="E40" s="2">
        <v>62.5</v>
      </c>
      <c r="F40" s="2">
        <v>65</v>
      </c>
      <c r="G40" s="2">
        <v>55</v>
      </c>
      <c r="H40" s="2">
        <f t="shared" si="1"/>
        <v>59.5</v>
      </c>
      <c r="I40" s="2"/>
    </row>
    <row r="41" spans="1:9" s="6" customFormat="1" ht="58.5" customHeight="1" x14ac:dyDescent="0.15">
      <c r="A41" s="8" t="s">
        <v>84</v>
      </c>
      <c r="B41" s="9"/>
      <c r="C41" s="9"/>
      <c r="D41" s="9"/>
      <c r="E41" s="9"/>
      <c r="F41" s="9"/>
      <c r="G41" s="9"/>
      <c r="H41" s="9"/>
      <c r="I41" s="9"/>
    </row>
    <row r="42" spans="1:9" x14ac:dyDescent="0.15">
      <c r="A42" s="7"/>
      <c r="B42" s="7"/>
      <c r="C42" s="7"/>
      <c r="D42" s="7"/>
      <c r="E42" s="7"/>
      <c r="F42" s="7"/>
      <c r="G42" s="7"/>
      <c r="H42" s="7"/>
      <c r="I42" s="7"/>
    </row>
  </sheetData>
  <mergeCells count="12">
    <mergeCell ref="A42:I42"/>
    <mergeCell ref="A41:I41"/>
    <mergeCell ref="A2:A3"/>
    <mergeCell ref="A1:I1"/>
    <mergeCell ref="B2:B3"/>
    <mergeCell ref="C2:C3"/>
    <mergeCell ref="D2:D3"/>
    <mergeCell ref="E2:E3"/>
    <mergeCell ref="I2:I3"/>
    <mergeCell ref="F2:F3"/>
    <mergeCell ref="G2:G3"/>
    <mergeCell ref="H2:H3"/>
  </mergeCells>
  <phoneticPr fontId="1" type="noConversion"/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Windows User</cp:lastModifiedBy>
  <cp:lastPrinted>2016-04-22T06:23:11Z</cp:lastPrinted>
  <dcterms:created xsi:type="dcterms:W3CDTF">2016-04-05T04:40:02Z</dcterms:created>
  <dcterms:modified xsi:type="dcterms:W3CDTF">2016-05-09T08:48:08Z</dcterms:modified>
</cp:coreProperties>
</file>